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Fracciones OCT- DIC IHJ 2024\"/>
    </mc:Choice>
  </mc:AlternateContent>
  <xr:revisionPtr revIDLastSave="0" documentId="13_ncr:1_{48A752A3-6175-4F60-815D-4FF843ACBED1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MAR FORMATO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3" l="1"/>
  <c r="C6" i="13"/>
</calcChain>
</file>

<file path=xl/sharedStrings.xml><?xml version="1.0" encoding="utf-8"?>
<sst xmlns="http://schemas.openxmlformats.org/spreadsheetml/2006/main" count="162" uniqueCount="115">
  <si>
    <t xml:space="preserve">
Componente 
y/o
Actividad
</t>
  </si>
  <si>
    <t>Nombre del
indicador</t>
  </si>
  <si>
    <t>Riesgo</t>
  </si>
  <si>
    <t xml:space="preserve">Elaboró: </t>
  </si>
  <si>
    <t xml:space="preserve">Autorizó: </t>
  </si>
  <si>
    <t>Tipo de Factor de Riesgo</t>
  </si>
  <si>
    <t>Ubicación 
de Cuadrantes</t>
  </si>
  <si>
    <t>Estrategia para Administrar</t>
  </si>
  <si>
    <t>|</t>
  </si>
  <si>
    <t>II</t>
  </si>
  <si>
    <t>III</t>
  </si>
  <si>
    <t>IV</t>
  </si>
  <si>
    <t>Acciones de Control para enfrentar los Riesgos</t>
  </si>
  <si>
    <t>Seguimiento</t>
  </si>
  <si>
    <t xml:space="preserve"> Medios de Verificación </t>
  </si>
  <si>
    <t>* Avance de Metas Programadas</t>
  </si>
  <si>
    <t>* Metas 
Programadas</t>
  </si>
  <si>
    <t xml:space="preserve">Componente 1
</t>
  </si>
  <si>
    <t>Actividad 1 C1</t>
  </si>
  <si>
    <t>Actividad 2 C1</t>
  </si>
  <si>
    <t>Actividad 3 C1</t>
  </si>
  <si>
    <t xml:space="preserve">Componente 2
</t>
  </si>
  <si>
    <t>Actividad 1 C2</t>
  </si>
  <si>
    <t>Actividad 4 C1</t>
  </si>
  <si>
    <t>Actividad 1 C3</t>
  </si>
  <si>
    <t xml:space="preserve">Componente 3
</t>
  </si>
  <si>
    <t xml:space="preserve">Componente 4
</t>
  </si>
  <si>
    <t>Actividad 1 C4</t>
  </si>
  <si>
    <t>Secretario de Contraloría Municipal y Titular del Órgano Interno de Control</t>
  </si>
  <si>
    <t>1.- No contar con página virtual propia de I.H.J. para una publicidad dirigida a jóvenes.</t>
  </si>
  <si>
    <t>3.- Falta de vehículo para traslado en diferentes Instituciones</t>
  </si>
  <si>
    <t>1.- Los jóvenes desconocen el servicio psicológico.</t>
  </si>
  <si>
    <t xml:space="preserve">2.-Difundir la importancia de recibir el apoyo psicológico a las familias Huichapenses. </t>
  </si>
  <si>
    <t>1.- Falta de difusión en diferentes Instituciones Educativas del Municipio.</t>
  </si>
  <si>
    <t>2.- Falta de interés de los jóvenes</t>
  </si>
  <si>
    <t>1.-Realizar publicidad de manera digital y física, visitar las Instituciones Educativas.</t>
  </si>
  <si>
    <t>2.-Transmitir a las Instituciones Educativas de la importancia del  inglés para desarrollarse.</t>
  </si>
  <si>
    <t>2.- No estamos asignados en el maps como I.H.J</t>
  </si>
  <si>
    <t>1.-Petición de reubicación de instalaciones al Gobierno Municipal.</t>
  </si>
  <si>
    <t>2.- Se envié solicitud para contar con página virtual y aparecer en el maps.</t>
  </si>
  <si>
    <t>1.- Los Jóvenes desconocen las acciones para promover su educación y continuar estudiando</t>
  </si>
  <si>
    <t xml:space="preserve">1.-Continuar trabajando con el I.H.J. de Pachuca para que nos brinden actividades juveniles. </t>
  </si>
  <si>
    <t xml:space="preserve">1.- Buscar patrocinadores </t>
  </si>
  <si>
    <t>1.- Falta de interés de los jóvenes</t>
  </si>
  <si>
    <t xml:space="preserve">2.- No se apruebe el recurso para los talleres. </t>
  </si>
  <si>
    <t>1.-Dar más publicidad para dar a conocer las acciones, realizar campañas y difusión en redes sociales</t>
  </si>
  <si>
    <t>2.-Difusión en páginas oficiales y  de manera presencial en Instituciones Educativas</t>
  </si>
  <si>
    <t>1.- Los jóvenes desconocen las oportunidades para emprender</t>
  </si>
  <si>
    <t>1.-Difusión en páginas oficiales y divulgación de manera presencial.</t>
  </si>
  <si>
    <t>2.- Falta de promoción de actividades en I.H.J. en Instituciones y Escuelas.</t>
  </si>
  <si>
    <t xml:space="preserve">Interno
</t>
  </si>
  <si>
    <t>Externo</t>
  </si>
  <si>
    <t>Interno</t>
  </si>
  <si>
    <t>interno</t>
  </si>
  <si>
    <t>1.-Creación de página</t>
  </si>
  <si>
    <t>Compartir el riesgo</t>
  </si>
  <si>
    <t>2.- Se busca apoyo de Instituciones, estudiantes y civiles para estructurar un proyecto.</t>
  </si>
  <si>
    <t>Reducir el riesgo</t>
  </si>
  <si>
    <t>1.- La falta de presupuesto para realizar conferencias y talleres en las Instituciones Educativas.</t>
  </si>
  <si>
    <t>2.- Empatía en los jóvenes</t>
  </si>
  <si>
    <t xml:space="preserve">
Externo</t>
  </si>
  <si>
    <t>2.- Recurso para poder programar conferencias y talleres de emprendimiento.</t>
  </si>
  <si>
    <t>1.-Se realiza publicidad de manera digital y física que puedan acercarnos a las instituciones.</t>
  </si>
  <si>
    <t>Secretario de Desarrollo Social</t>
  </si>
  <si>
    <t xml:space="preserve">2.-Se busca apoyo de Asociaciones Civiles </t>
  </si>
  <si>
    <t>3.- Petición de vehículo para traslado a Instituciones al Gobierno Municipal.</t>
  </si>
  <si>
    <t>1.- Que las instalaciones del I.H.J. estén mal posicionados en un lugar no céntrico del Municipio.</t>
  </si>
  <si>
    <t>1.-No se promueven las convocatorias en una página social dirigida a los jóvenes.</t>
  </si>
  <si>
    <t>2.- No tenemos redes sociales para compartir información o convocatorias con los jóvenes.</t>
  </si>
  <si>
    <t>1.-Difusión en páginas oficiales y de manera presencial en Instituciones Educativas.</t>
  </si>
  <si>
    <t>2.-Apoyarse de espacios públicos del Municipio y buscar apoyo de Asociaciones Civiles.</t>
  </si>
  <si>
    <t>Revisó:</t>
  </si>
  <si>
    <t>Se envió oficio IHJ/2024/023 para solicitar la creación de una página virtual</t>
  </si>
  <si>
    <t>Se realizó oficio IHJ/2024/025 para solicitar programar conferencias y talleres</t>
  </si>
  <si>
    <t>El riesgo es que no pudimos abarcar todas las instituciones sin embargo, en el ITESHU pudimos difundir las convocatorias para emprendedores.</t>
  </si>
  <si>
    <t>El riesgo fue que  estudiantes de diferentes instituciones no tienen acceso al contenido que nos comparte el I.H.J de Pachuca en cuanto a convocatorias estatales y nacionales.</t>
  </si>
  <si>
    <t>Pendiente de buscar patrocinadores para alguna actividad que así lo requiera</t>
  </si>
  <si>
    <t>Realizamos un registro en google maps para asignar la ubicación de las instalaciones y que los jóvenes pudieran acceder.</t>
  </si>
  <si>
    <t>Existe el riesgo de cubrir necesidades de las instituciones con conferencias y talleres, sin embargo realizamos programación de actividades con el personal del I.H.J de Pachuca y se logró un avance.</t>
  </si>
  <si>
    <t>Sin riesgo</t>
  </si>
  <si>
    <t>Se envió oficio para solicitar la página virtual, en espera de contar con la autorización correspondiente.</t>
  </si>
  <si>
    <t>El riesgo fue que  estudiantes de diferentes Instituciones no ubicaron las instalaciones del I.HJ., sin embargo realizamos un registro de ubicación mediante google para asignar una dirección .</t>
  </si>
  <si>
    <t>Si existe un riesgo, la falta de presupuesto para conferencias y talleres. Sin embargo se gestionó el combustible en el Gobierno Municipal para los conferencistas.</t>
  </si>
  <si>
    <t>Si ocurrió un riesgo al no poder trasladarnos a brindar un taller, sin embargo, reprogramamos la visita.</t>
  </si>
  <si>
    <t>Se realiza oficio al área de parque vehicular para solicitar vehículo cuando es necesario</t>
  </si>
  <si>
    <t>El riesgo fue no contar página virtual dirigida al sector joven para compartir publicidad; sin embargo, compartirnos convocatorias nacionales y estatales directamente en las Instituciones.</t>
  </si>
  <si>
    <t>Se creo la ubicación de las instalaciones en el Google maps</t>
  </si>
  <si>
    <t>El riesgo fue que  estudiantes de diferentes instituciones no tienen acceso al contenido que nos comparte el I.H.J de Pachuca en cuanto a convocatorias estatales y nacionales. Ya  se realizó  un oficio para la petición de una página de Facebook</t>
  </si>
  <si>
    <t>Fin</t>
  </si>
  <si>
    <t>Propósito</t>
  </si>
  <si>
    <t>Fomentar y contribuir a la práctica a diversas actividades que puedan propiciar la superación intelectual, cultural, profesional y económica de la juventud, mediante las intervenciones y acciones en materia de salud, empleo y participación juvenil, a fin de mejorar la calidad de vida de las y los jóvenes.</t>
  </si>
  <si>
    <t xml:space="preserve">Porcentaje de Huichapenses de 12 a 29 años que participaran en las acciones programadas por el IHJ. </t>
  </si>
  <si>
    <t>INEGI 2020, Registro de usuarios
Reportes Trimestrales, Instituto Huichapense de la Juventud, 2024</t>
  </si>
  <si>
    <t>Falta de promoción  al desarrollo integral de la juventud hidalguense. Falta de participación en las acciones en materia de salud, empleo y participación juvenil, patra mejorar la calidad de vida de las y los jóvenes.</t>
  </si>
  <si>
    <t>Se busca apoyo de Instituciones, estudiantes y civiles para estructurar un proyecto.</t>
  </si>
  <si>
    <t xml:space="preserve">Difundir la importancia de recibir el apoyo psicológico, apoyo para emprendedores, y para los adolecentes´ Huichapenses. </t>
  </si>
  <si>
    <t>Porcentaje  de jóvenes de 12 a 29 años que participan en las acciones del Programa de Atención a la Juventud</t>
  </si>
  <si>
    <t>Porcentaje   de jóvenes con asesorías psicológicas</t>
  </si>
  <si>
    <t>Porcentaje   de jóvenes con clases de ingles</t>
  </si>
  <si>
    <t>Porcentaje   de jóvenes que participan en actividades grupales, para que puedan hacer uso de la zona interactiva y cineteca</t>
  </si>
  <si>
    <t xml:space="preserve">Porcentaje   de jóvenes que participan en diversas actividades y acciones del Programa Anual de Juventud </t>
  </si>
  <si>
    <t>Porcentaje  de jóvenes de Nivel Medio Superior de 16 a 18 años que participan en  las acciones para  promover a los jóvenes continuar su educación profesional</t>
  </si>
  <si>
    <t>Porcentaje  de talleres y conferencias en Instituciones Educativas</t>
  </si>
  <si>
    <t>Porcentaje de jóvenes nivel básico de 12 a 15 años,  que participan  en acciones que permitan reducir la vulnerabilidad de los jóvenes frente a situaciones y conductas de riesgo</t>
  </si>
  <si>
    <t>Porcentaje  de  conferencias  en Instituciones Educativas de Educación Básica,  para  para la prevención de conductas de riesgo de 12 a 15 años</t>
  </si>
  <si>
    <t>Porcentaje de jóvenes  que participan en los talleres y conferencias de emprendimiento</t>
  </si>
  <si>
    <t>Porcentaje  de talleres y conferencias de emprendimiento</t>
  </si>
  <si>
    <t xml:space="preserve">1.- Se enviará solicitud para contar con página virtual dirigida a jóvenes. </t>
  </si>
  <si>
    <t>En espera de reubicacíon.</t>
  </si>
  <si>
    <t>C. Xochitl Saenz Bautista</t>
  </si>
  <si>
    <t>Prof.Maribel Hernandez Sanchez</t>
  </si>
  <si>
    <t xml:space="preserve">Coordinadora del Instituto de la Juventud </t>
  </si>
  <si>
    <r>
      <rPr>
        <b/>
        <sz val="18"/>
        <color theme="1"/>
        <rFont val="Monotype Corsiva"/>
        <family val="4"/>
      </rPr>
      <t xml:space="preserve">                       Administración Pública Municipal de Huichapan. Hidalgo 2020-2024.</t>
    </r>
    <r>
      <rPr>
        <b/>
        <sz val="18"/>
        <color theme="1"/>
        <rFont val="Arial"/>
        <family val="2"/>
      </rPr>
      <t xml:space="preserve">
                   Matriz de Administración de Riesgos
</t>
    </r>
    <r>
      <rPr>
        <b/>
        <sz val="11"/>
        <color theme="1"/>
        <rFont val="Arial"/>
        <family val="2"/>
      </rPr>
      <t xml:space="preserve">         Unidad Administrativa:   Instituto Huichapense de la Juventud
</t>
    </r>
    <r>
      <rPr>
        <b/>
        <sz val="12"/>
        <color theme="1"/>
        <rFont val="Arial"/>
        <family val="2"/>
      </rPr>
      <t xml:space="preserve">                    4to. trimestre 2024</t>
    </r>
    <r>
      <rPr>
        <b/>
        <sz val="18"/>
        <color theme="1"/>
        <rFont val="Arial"/>
        <family val="2"/>
      </rPr>
      <t xml:space="preserve">                                             </t>
    </r>
  </si>
  <si>
    <t>LA y LCFP Rosa Adrian Martinez Terán</t>
  </si>
  <si>
    <t xml:space="preserve">Falta de acciones para erradicar las problemáticas detectadas dentro del territorio Huichapense de 12 a 29 años para contribuir con el desarrollo integral de la juventud.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</si>
</sst>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Monotype Corsiva"/>
      <family val="4"/>
    </font>
    <font>
      <b/>
      <sz val="18"/>
      <color theme="1"/>
      <name val="Arial"/>
      <family val="4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70C0"/>
      <name val="Arial"/>
      <family val="2"/>
    </font>
    <font>
      <b/>
      <sz val="11"/>
      <color theme="8" tint="-0.249977111117893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color theme="8" tint="-0.249977111117893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28F828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8" fillId="7" borderId="0" applyNumberFormat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9" fontId="11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justify" wrapText="1"/>
    </xf>
    <xf numFmtId="0" fontId="1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9" fontId="14" fillId="0" borderId="4" xfId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9" fontId="15" fillId="2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4" fillId="0" borderId="5" xfId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6" borderId="1" xfId="0" applyFont="1" applyFill="1" applyBorder="1"/>
    <xf numFmtId="0" fontId="11" fillId="2" borderId="1" xfId="0" applyFont="1" applyFill="1" applyBorder="1"/>
    <xf numFmtId="0" fontId="11" fillId="0" borderId="1" xfId="0" applyFont="1" applyBorder="1" applyAlignment="1">
      <alignment horizontal="left" vertical="center" wrapText="1"/>
    </xf>
    <xf numFmtId="0" fontId="19" fillId="2" borderId="1" xfId="0" applyFont="1" applyFill="1" applyBorder="1"/>
    <xf numFmtId="0" fontId="11" fillId="6" borderId="0" xfId="0" applyFont="1" applyFill="1"/>
    <xf numFmtId="0" fontId="11" fillId="2" borderId="1" xfId="0" applyFont="1" applyFill="1" applyBorder="1" applyAlignment="1">
      <alignment horizontal="left" vertical="center" wrapText="1"/>
    </xf>
    <xf numFmtId="0" fontId="11" fillId="5" borderId="1" xfId="0" applyFont="1" applyFill="1" applyBorder="1"/>
    <xf numFmtId="0" fontId="2" fillId="3" borderId="15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11" fillId="4" borderId="1" xfId="0" applyFont="1" applyFill="1" applyBorder="1"/>
    <xf numFmtId="0" fontId="15" fillId="0" borderId="1" xfId="0" applyFont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/>
    <xf numFmtId="0" fontId="11" fillId="2" borderId="6" xfId="0" applyFont="1" applyFill="1" applyBorder="1"/>
    <xf numFmtId="0" fontId="11" fillId="6" borderId="6" xfId="0" applyFont="1" applyFill="1" applyBorder="1"/>
    <xf numFmtId="0" fontId="11" fillId="2" borderId="6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3" fillId="0" borderId="18" xfId="0" applyFont="1" applyBorder="1" applyAlignment="1">
      <alignment vertical="center" wrapText="1"/>
    </xf>
    <xf numFmtId="9" fontId="14" fillId="0" borderId="7" xfId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1" fillId="7" borderId="1" xfId="2" applyFont="1" applyBorder="1" applyAlignment="1">
      <alignment horizontal="center" vertical="center" wrapText="1"/>
    </xf>
    <xf numFmtId="0" fontId="11" fillId="7" borderId="1" xfId="2" applyFont="1" applyBorder="1" applyAlignment="1">
      <alignment horizontal="center" vertical="center"/>
    </xf>
    <xf numFmtId="0" fontId="11" fillId="7" borderId="1" xfId="2" applyFont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11" fillId="7" borderId="1" xfId="2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9" fontId="17" fillId="0" borderId="11" xfId="1" applyFont="1" applyBorder="1" applyAlignment="1">
      <alignment horizontal="center" vertical="center" wrapText="1"/>
    </xf>
    <xf numFmtId="9" fontId="17" fillId="0" borderId="4" xfId="1" applyFont="1" applyBorder="1" applyAlignment="1">
      <alignment horizontal="center" vertical="center" wrapText="1"/>
    </xf>
    <xf numFmtId="9" fontId="17" fillId="0" borderId="12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/>
    </xf>
    <xf numFmtId="0" fontId="11" fillId="6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8" borderId="1" xfId="2" applyFont="1" applyFill="1" applyBorder="1" applyAlignment="1">
      <alignment horizontal="center" vertical="center"/>
    </xf>
  </cellXfs>
  <cellStyles count="3">
    <cellStyle name="60% - Énfasis6" xfId="2" builtinId="5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28F828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2</xdr:row>
      <xdr:rowOff>130968</xdr:rowOff>
    </xdr:from>
    <xdr:to>
      <xdr:col>1</xdr:col>
      <xdr:colOff>607112</xdr:colOff>
      <xdr:row>2</xdr:row>
      <xdr:rowOff>1085876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BA7985D-1E33-32BD-72F2-BA1CFF56E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" t="9570" r="6653" b="7730"/>
        <a:stretch/>
      </xdr:blipFill>
      <xdr:spPr>
        <a:xfrm>
          <a:off x="178594" y="523874"/>
          <a:ext cx="1559612" cy="954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2"/>
  <sheetViews>
    <sheetView tabSelected="1" topLeftCell="A23" zoomScale="80" zoomScaleNormal="80" workbookViewId="0">
      <selection activeCell="Q5" sqref="Q5"/>
    </sheetView>
  </sheetViews>
  <sheetFormatPr baseColWidth="10" defaultRowHeight="15" x14ac:dyDescent="0.25"/>
  <cols>
    <col min="1" max="1" width="17" customWidth="1"/>
    <col min="2" max="2" width="33.140625" style="2" customWidth="1"/>
    <col min="3" max="3" width="13.28515625" customWidth="1"/>
    <col min="4" max="4" width="25.42578125" customWidth="1"/>
    <col min="5" max="5" width="13" customWidth="1"/>
    <col min="6" max="6" width="3" customWidth="1"/>
    <col min="7" max="7" width="3.140625" customWidth="1"/>
    <col min="8" max="8" width="2.5703125" customWidth="1"/>
    <col min="9" max="9" width="2.7109375" customWidth="1"/>
    <col min="10" max="10" width="19.28515625" customWidth="1"/>
    <col min="11" max="11" width="17.85546875" customWidth="1"/>
    <col min="12" max="12" width="21" customWidth="1"/>
    <col min="13" max="13" width="15.7109375" customWidth="1"/>
    <col min="14" max="14" width="14.28515625" customWidth="1"/>
  </cols>
  <sheetData>
    <row r="2" spans="1:15" ht="15.75" thickBot="1" x14ac:dyDescent="0.3"/>
    <row r="3" spans="1:15" ht="90.75" customHeight="1" thickBot="1" x14ac:dyDescent="0.3">
      <c r="A3" s="64" t="s">
        <v>112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</row>
    <row r="4" spans="1:15" ht="40.5" customHeight="1" x14ac:dyDescent="0.25">
      <c r="A4" s="70" t="s">
        <v>0</v>
      </c>
      <c r="B4" s="72" t="s">
        <v>1</v>
      </c>
      <c r="C4" s="67" t="s">
        <v>16</v>
      </c>
      <c r="D4" s="67" t="s">
        <v>2</v>
      </c>
      <c r="E4" s="67" t="s">
        <v>5</v>
      </c>
      <c r="F4" s="67" t="s">
        <v>6</v>
      </c>
      <c r="G4" s="68"/>
      <c r="H4" s="68"/>
      <c r="I4" s="68"/>
      <c r="J4" s="67" t="s">
        <v>7</v>
      </c>
      <c r="K4" s="69" t="s">
        <v>12</v>
      </c>
      <c r="L4" s="67" t="s">
        <v>13</v>
      </c>
      <c r="M4" s="67" t="s">
        <v>14</v>
      </c>
      <c r="N4" s="67" t="s">
        <v>15</v>
      </c>
      <c r="O4" s="4"/>
    </row>
    <row r="5" spans="1:15" ht="22.5" customHeight="1" x14ac:dyDescent="0.25">
      <c r="A5" s="71"/>
      <c r="B5" s="72"/>
      <c r="C5" s="67"/>
      <c r="D5" s="67"/>
      <c r="E5" s="67"/>
      <c r="F5" s="88" t="s">
        <v>8</v>
      </c>
      <c r="G5" s="87" t="s">
        <v>9</v>
      </c>
      <c r="H5" s="86" t="s">
        <v>10</v>
      </c>
      <c r="I5" s="85" t="s">
        <v>11</v>
      </c>
      <c r="J5" s="67"/>
      <c r="K5" s="69"/>
      <c r="L5" s="67"/>
      <c r="M5" s="67"/>
      <c r="N5" s="67"/>
      <c r="O5" s="4"/>
    </row>
    <row r="6" spans="1:15" ht="187.5" customHeight="1" x14ac:dyDescent="0.25">
      <c r="A6" s="6" t="s">
        <v>88</v>
      </c>
      <c r="B6" s="7" t="s">
        <v>90</v>
      </c>
      <c r="C6" s="8">
        <f>10/18*1</f>
        <v>0.55555555555555558</v>
      </c>
      <c r="D6" s="9" t="s">
        <v>93</v>
      </c>
      <c r="E6" s="10" t="s">
        <v>50</v>
      </c>
      <c r="F6" s="11"/>
      <c r="G6" s="11"/>
      <c r="H6" s="12"/>
      <c r="I6" s="11"/>
      <c r="J6" s="13" t="s">
        <v>55</v>
      </c>
      <c r="K6" s="14" t="s">
        <v>94</v>
      </c>
      <c r="L6" s="15" t="s">
        <v>78</v>
      </c>
      <c r="M6" s="16" t="s">
        <v>92</v>
      </c>
      <c r="N6" s="17">
        <v>0.12</v>
      </c>
      <c r="O6" s="4"/>
    </row>
    <row r="7" spans="1:15" ht="147.75" customHeight="1" x14ac:dyDescent="0.25">
      <c r="A7" s="6" t="s">
        <v>89</v>
      </c>
      <c r="B7" s="18" t="s">
        <v>91</v>
      </c>
      <c r="C7" s="19">
        <f>1500/4000*1</f>
        <v>0.375</v>
      </c>
      <c r="D7" s="20" t="s">
        <v>114</v>
      </c>
      <c r="E7" s="10" t="s">
        <v>50</v>
      </c>
      <c r="F7" s="21"/>
      <c r="G7" s="21"/>
      <c r="H7" s="22"/>
      <c r="I7" s="21"/>
      <c r="J7" s="13" t="s">
        <v>55</v>
      </c>
      <c r="K7" s="5" t="s">
        <v>95</v>
      </c>
      <c r="L7" s="15" t="s">
        <v>82</v>
      </c>
      <c r="M7" s="23" t="s">
        <v>92</v>
      </c>
      <c r="N7" s="24">
        <v>0.09</v>
      </c>
      <c r="O7" s="4"/>
    </row>
    <row r="8" spans="1:15" ht="155.25" customHeight="1" x14ac:dyDescent="0.25">
      <c r="A8" s="74" t="s">
        <v>17</v>
      </c>
      <c r="B8" s="73" t="s">
        <v>96</v>
      </c>
      <c r="C8" s="73">
        <v>2905</v>
      </c>
      <c r="D8" s="7" t="s">
        <v>29</v>
      </c>
      <c r="E8" s="10" t="s">
        <v>50</v>
      </c>
      <c r="F8" s="25"/>
      <c r="G8" s="26"/>
      <c r="H8" s="27"/>
      <c r="I8" s="27"/>
      <c r="J8" s="13" t="s">
        <v>55</v>
      </c>
      <c r="K8" s="14" t="s">
        <v>107</v>
      </c>
      <c r="L8" s="15" t="s">
        <v>81</v>
      </c>
      <c r="M8" s="28"/>
      <c r="N8" s="82">
        <v>0.28999999999999998</v>
      </c>
      <c r="O8" s="4"/>
    </row>
    <row r="9" spans="1:15" ht="80.25" customHeight="1" x14ac:dyDescent="0.25">
      <c r="A9" s="74"/>
      <c r="B9" s="73"/>
      <c r="C9" s="73"/>
      <c r="D9" s="18" t="s">
        <v>49</v>
      </c>
      <c r="E9" s="29" t="s">
        <v>52</v>
      </c>
      <c r="F9" s="30"/>
      <c r="G9" s="30"/>
      <c r="H9" s="31"/>
      <c r="I9" s="30"/>
      <c r="J9" s="32" t="s">
        <v>57</v>
      </c>
      <c r="K9" s="5" t="s">
        <v>56</v>
      </c>
      <c r="L9" s="15" t="s">
        <v>79</v>
      </c>
      <c r="M9" s="15"/>
      <c r="N9" s="83"/>
      <c r="O9" s="4"/>
    </row>
    <row r="10" spans="1:15" ht="130.5" customHeight="1" x14ac:dyDescent="0.25">
      <c r="A10" s="75"/>
      <c r="B10" s="63"/>
      <c r="C10" s="63"/>
      <c r="D10" s="18" t="s">
        <v>30</v>
      </c>
      <c r="E10" s="33" t="s">
        <v>52</v>
      </c>
      <c r="F10" s="34"/>
      <c r="G10" s="35"/>
      <c r="H10" s="36"/>
      <c r="I10" s="30"/>
      <c r="J10" s="32" t="s">
        <v>55</v>
      </c>
      <c r="K10" s="5" t="s">
        <v>65</v>
      </c>
      <c r="L10" s="15" t="s">
        <v>83</v>
      </c>
      <c r="M10" s="15" t="s">
        <v>84</v>
      </c>
      <c r="N10" s="84"/>
      <c r="O10" s="4"/>
    </row>
    <row r="11" spans="1:15" ht="80.25" customHeight="1" x14ac:dyDescent="0.25">
      <c r="A11" s="76" t="s">
        <v>18</v>
      </c>
      <c r="B11" s="62" t="s">
        <v>97</v>
      </c>
      <c r="C11" s="62">
        <v>130</v>
      </c>
      <c r="D11" s="18" t="s">
        <v>31</v>
      </c>
      <c r="E11" s="33" t="s">
        <v>52</v>
      </c>
      <c r="F11" s="37"/>
      <c r="G11" s="37"/>
      <c r="H11" s="38"/>
      <c r="I11" s="37"/>
      <c r="J11" s="32" t="s">
        <v>57</v>
      </c>
      <c r="K11" s="5" t="s">
        <v>62</v>
      </c>
      <c r="L11" s="15" t="s">
        <v>79</v>
      </c>
      <c r="M11" s="15"/>
      <c r="N11" s="80">
        <v>0.09</v>
      </c>
      <c r="O11" s="4"/>
    </row>
    <row r="12" spans="1:15" ht="80.25" customHeight="1" x14ac:dyDescent="0.25">
      <c r="A12" s="75"/>
      <c r="B12" s="63"/>
      <c r="C12" s="63"/>
      <c r="D12" s="18" t="s">
        <v>59</v>
      </c>
      <c r="E12" s="33" t="s">
        <v>51</v>
      </c>
      <c r="F12" s="37"/>
      <c r="G12" s="39"/>
      <c r="H12" s="38"/>
      <c r="I12" s="37"/>
      <c r="J12" s="32" t="s">
        <v>57</v>
      </c>
      <c r="K12" s="5" t="s">
        <v>32</v>
      </c>
      <c r="L12" s="15" t="s">
        <v>79</v>
      </c>
      <c r="M12" s="15"/>
      <c r="N12" s="81"/>
      <c r="O12" s="4"/>
    </row>
    <row r="13" spans="1:15" ht="156" customHeight="1" x14ac:dyDescent="0.25">
      <c r="A13" s="76" t="s">
        <v>19</v>
      </c>
      <c r="B13" s="62" t="s">
        <v>98</v>
      </c>
      <c r="C13" s="62">
        <v>170</v>
      </c>
      <c r="D13" s="18" t="s">
        <v>33</v>
      </c>
      <c r="E13" s="29" t="s">
        <v>51</v>
      </c>
      <c r="F13" s="37"/>
      <c r="G13" s="39"/>
      <c r="H13" s="38"/>
      <c r="I13" s="37"/>
      <c r="J13" s="32" t="s">
        <v>57</v>
      </c>
      <c r="K13" s="5" t="s">
        <v>35</v>
      </c>
      <c r="L13" s="15" t="s">
        <v>85</v>
      </c>
      <c r="M13" s="15"/>
      <c r="N13" s="80">
        <v>0.47</v>
      </c>
      <c r="O13" s="4"/>
    </row>
    <row r="14" spans="1:15" ht="80.25" customHeight="1" x14ac:dyDescent="0.25">
      <c r="A14" s="75"/>
      <c r="B14" s="63"/>
      <c r="C14" s="63"/>
      <c r="D14" s="18" t="s">
        <v>34</v>
      </c>
      <c r="E14" s="33" t="s">
        <v>51</v>
      </c>
      <c r="F14" s="37"/>
      <c r="G14" s="37"/>
      <c r="H14" s="38"/>
      <c r="I14" s="37"/>
      <c r="J14" s="32" t="s">
        <v>57</v>
      </c>
      <c r="K14" s="5" t="s">
        <v>36</v>
      </c>
      <c r="L14" s="15" t="s">
        <v>79</v>
      </c>
      <c r="M14" s="15"/>
      <c r="N14" s="81"/>
      <c r="O14" s="4"/>
    </row>
    <row r="15" spans="1:15" ht="165.75" customHeight="1" x14ac:dyDescent="0.25">
      <c r="A15" s="76" t="s">
        <v>20</v>
      </c>
      <c r="B15" s="62" t="s">
        <v>99</v>
      </c>
      <c r="C15" s="62">
        <v>60</v>
      </c>
      <c r="D15" s="40" t="s">
        <v>66</v>
      </c>
      <c r="E15" s="33" t="s">
        <v>52</v>
      </c>
      <c r="F15" s="41"/>
      <c r="G15" s="39"/>
      <c r="H15" s="42"/>
      <c r="I15" s="37"/>
      <c r="J15" s="43" t="s">
        <v>55</v>
      </c>
      <c r="K15" s="5" t="s">
        <v>38</v>
      </c>
      <c r="L15" s="15" t="s">
        <v>108</v>
      </c>
      <c r="M15" s="15"/>
      <c r="N15" s="80">
        <v>0.48</v>
      </c>
      <c r="O15" s="4"/>
    </row>
    <row r="16" spans="1:15" ht="103.5" customHeight="1" x14ac:dyDescent="0.25">
      <c r="A16" s="75"/>
      <c r="B16" s="63"/>
      <c r="C16" s="63"/>
      <c r="D16" s="40" t="s">
        <v>37</v>
      </c>
      <c r="E16" s="33" t="s">
        <v>52</v>
      </c>
      <c r="F16" s="39"/>
      <c r="G16" s="39"/>
      <c r="H16" s="37"/>
      <c r="I16" s="44"/>
      <c r="J16" s="32" t="s">
        <v>55</v>
      </c>
      <c r="K16" s="5" t="s">
        <v>39</v>
      </c>
      <c r="L16" s="15" t="s">
        <v>77</v>
      </c>
      <c r="M16" s="15" t="s">
        <v>86</v>
      </c>
      <c r="N16" s="81"/>
      <c r="O16" s="4"/>
    </row>
    <row r="17" spans="1:15" ht="132.75" customHeight="1" x14ac:dyDescent="0.25">
      <c r="A17" s="45" t="s">
        <v>23</v>
      </c>
      <c r="B17" s="46" t="s">
        <v>100</v>
      </c>
      <c r="C17" s="46">
        <v>2950</v>
      </c>
      <c r="D17" s="40" t="s">
        <v>67</v>
      </c>
      <c r="E17" s="33" t="s">
        <v>53</v>
      </c>
      <c r="F17" s="37"/>
      <c r="G17" s="37"/>
      <c r="H17" s="38"/>
      <c r="I17" s="37"/>
      <c r="J17" s="32" t="s">
        <v>57</v>
      </c>
      <c r="K17" s="47" t="s">
        <v>54</v>
      </c>
      <c r="L17" s="15" t="s">
        <v>79</v>
      </c>
      <c r="M17" s="15" t="s">
        <v>72</v>
      </c>
      <c r="N17" s="24">
        <v>0.1</v>
      </c>
      <c r="O17" s="4"/>
    </row>
    <row r="18" spans="1:15" ht="141.75" customHeight="1" x14ac:dyDescent="0.25">
      <c r="A18" s="48" t="s">
        <v>21</v>
      </c>
      <c r="B18" s="33" t="s">
        <v>101</v>
      </c>
      <c r="C18" s="33">
        <v>360</v>
      </c>
      <c r="D18" s="40" t="s">
        <v>40</v>
      </c>
      <c r="E18" s="33" t="s">
        <v>60</v>
      </c>
      <c r="F18" s="30"/>
      <c r="G18" s="36"/>
      <c r="H18" s="31"/>
      <c r="I18" s="30"/>
      <c r="J18" s="32" t="s">
        <v>55</v>
      </c>
      <c r="K18" s="5" t="s">
        <v>41</v>
      </c>
      <c r="L18" s="15" t="s">
        <v>78</v>
      </c>
      <c r="M18" s="15" t="s">
        <v>73</v>
      </c>
      <c r="N18" s="24">
        <v>0.28000000000000003</v>
      </c>
      <c r="O18" s="4"/>
    </row>
    <row r="19" spans="1:15" ht="80.25" customHeight="1" x14ac:dyDescent="0.25">
      <c r="A19" s="48" t="s">
        <v>22</v>
      </c>
      <c r="B19" s="33" t="s">
        <v>102</v>
      </c>
      <c r="C19" s="33">
        <v>9</v>
      </c>
      <c r="D19" s="18" t="s">
        <v>58</v>
      </c>
      <c r="E19" s="33" t="s">
        <v>52</v>
      </c>
      <c r="F19" s="41"/>
      <c r="G19" s="49"/>
      <c r="H19" s="38"/>
      <c r="I19" s="39"/>
      <c r="J19" s="32" t="s">
        <v>55</v>
      </c>
      <c r="K19" s="5" t="s">
        <v>42</v>
      </c>
      <c r="L19" s="15" t="s">
        <v>76</v>
      </c>
      <c r="M19" s="15"/>
      <c r="N19" s="24">
        <v>0.2</v>
      </c>
      <c r="O19" s="4"/>
    </row>
    <row r="20" spans="1:15" ht="111" customHeight="1" x14ac:dyDescent="0.25">
      <c r="A20" s="76" t="s">
        <v>25</v>
      </c>
      <c r="B20" s="62" t="s">
        <v>103</v>
      </c>
      <c r="C20" s="62">
        <v>1300</v>
      </c>
      <c r="D20" s="40" t="s">
        <v>43</v>
      </c>
      <c r="E20" s="33" t="s">
        <v>60</v>
      </c>
      <c r="F20" s="30"/>
      <c r="G20" s="35"/>
      <c r="H20" s="30"/>
      <c r="I20" s="30"/>
      <c r="J20" s="32" t="s">
        <v>57</v>
      </c>
      <c r="K20" s="5" t="s">
        <v>45</v>
      </c>
      <c r="L20" s="15" t="s">
        <v>80</v>
      </c>
      <c r="M20" s="15"/>
      <c r="N20" s="80">
        <v>0.11</v>
      </c>
      <c r="O20" s="4"/>
    </row>
    <row r="21" spans="1:15" ht="134.25" customHeight="1" x14ac:dyDescent="0.25">
      <c r="A21" s="75"/>
      <c r="B21" s="63"/>
      <c r="C21" s="63"/>
      <c r="D21" s="18" t="s">
        <v>44</v>
      </c>
      <c r="E21" s="33" t="s">
        <v>52</v>
      </c>
      <c r="F21" s="30"/>
      <c r="G21" s="36"/>
      <c r="H21" s="31"/>
      <c r="I21" s="30"/>
      <c r="J21" s="32" t="s">
        <v>55</v>
      </c>
      <c r="K21" s="5" t="s">
        <v>64</v>
      </c>
      <c r="L21" s="15" t="s">
        <v>82</v>
      </c>
      <c r="M21" s="15"/>
      <c r="N21" s="81"/>
      <c r="O21" s="4"/>
    </row>
    <row r="22" spans="1:15" ht="76.5" customHeight="1" x14ac:dyDescent="0.25">
      <c r="A22" s="76" t="s">
        <v>24</v>
      </c>
      <c r="B22" s="62" t="s">
        <v>104</v>
      </c>
      <c r="C22" s="62">
        <v>7</v>
      </c>
      <c r="D22" s="18" t="s">
        <v>43</v>
      </c>
      <c r="E22" s="33" t="s">
        <v>51</v>
      </c>
      <c r="F22" s="37"/>
      <c r="G22" s="50"/>
      <c r="H22" s="37"/>
      <c r="I22" s="37"/>
      <c r="J22" s="32" t="s">
        <v>57</v>
      </c>
      <c r="K22" s="5" t="s">
        <v>45</v>
      </c>
      <c r="L22" s="15" t="s">
        <v>80</v>
      </c>
      <c r="M22" s="15"/>
      <c r="N22" s="80">
        <v>0.2</v>
      </c>
      <c r="O22" s="4"/>
    </row>
    <row r="23" spans="1:15" ht="196.5" customHeight="1" x14ac:dyDescent="0.25">
      <c r="A23" s="75"/>
      <c r="B23" s="63"/>
      <c r="C23" s="63"/>
      <c r="D23" s="18" t="s">
        <v>68</v>
      </c>
      <c r="E23" s="33" t="s">
        <v>52</v>
      </c>
      <c r="F23" s="39"/>
      <c r="G23" s="39"/>
      <c r="H23" s="37"/>
      <c r="I23" s="44"/>
      <c r="J23" s="32" t="s">
        <v>55</v>
      </c>
      <c r="K23" s="5" t="s">
        <v>46</v>
      </c>
      <c r="L23" s="15" t="s">
        <v>87</v>
      </c>
      <c r="M23" s="15"/>
      <c r="N23" s="81"/>
      <c r="O23" s="4"/>
    </row>
    <row r="24" spans="1:15" ht="128.25" customHeight="1" x14ac:dyDescent="0.25">
      <c r="A24" s="76" t="s">
        <v>26</v>
      </c>
      <c r="B24" s="62" t="s">
        <v>105</v>
      </c>
      <c r="C24" s="62">
        <v>80</v>
      </c>
      <c r="D24" s="18" t="s">
        <v>47</v>
      </c>
      <c r="E24" s="33" t="s">
        <v>60</v>
      </c>
      <c r="F24" s="30"/>
      <c r="G24" s="36"/>
      <c r="H24" s="31"/>
      <c r="I24" s="30"/>
      <c r="J24" s="32" t="s">
        <v>57</v>
      </c>
      <c r="K24" s="5" t="s">
        <v>48</v>
      </c>
      <c r="L24" s="15" t="s">
        <v>74</v>
      </c>
      <c r="M24" s="15"/>
      <c r="N24" s="80">
        <v>7.0000000000000007E-2</v>
      </c>
      <c r="O24" s="4"/>
    </row>
    <row r="25" spans="1:15" ht="135" customHeight="1" x14ac:dyDescent="0.25">
      <c r="A25" s="75"/>
      <c r="B25" s="63"/>
      <c r="C25" s="63"/>
      <c r="D25" s="51" t="s">
        <v>61</v>
      </c>
      <c r="E25" s="33" t="s">
        <v>52</v>
      </c>
      <c r="F25" s="36"/>
      <c r="G25" s="35"/>
      <c r="H25" s="30"/>
      <c r="I25" s="30"/>
      <c r="J25" s="32" t="s">
        <v>55</v>
      </c>
      <c r="K25" s="5" t="s">
        <v>70</v>
      </c>
      <c r="L25" s="15" t="s">
        <v>82</v>
      </c>
      <c r="M25" s="15"/>
      <c r="N25" s="81"/>
      <c r="O25" s="4"/>
    </row>
    <row r="26" spans="1:15" ht="150" customHeight="1" thickBot="1" x14ac:dyDescent="0.3">
      <c r="A26" s="52" t="s">
        <v>27</v>
      </c>
      <c r="B26" s="53" t="s">
        <v>106</v>
      </c>
      <c r="C26" s="53">
        <v>6</v>
      </c>
      <c r="D26" s="54" t="s">
        <v>43</v>
      </c>
      <c r="E26" s="53" t="s">
        <v>51</v>
      </c>
      <c r="F26" s="55"/>
      <c r="G26" s="56"/>
      <c r="H26" s="57"/>
      <c r="I26" s="56"/>
      <c r="J26" s="58" t="s">
        <v>57</v>
      </c>
      <c r="K26" s="59" t="s">
        <v>69</v>
      </c>
      <c r="L26" s="60" t="s">
        <v>75</v>
      </c>
      <c r="M26" s="60"/>
      <c r="N26" s="61">
        <v>0.1</v>
      </c>
      <c r="O26" s="4"/>
    </row>
    <row r="27" spans="1:15" x14ac:dyDescent="0.25">
      <c r="A27" s="1"/>
      <c r="B27" s="3"/>
      <c r="C27" s="1"/>
      <c r="D27" s="1"/>
      <c r="E27" s="1"/>
      <c r="F27" s="1"/>
      <c r="G27" s="1"/>
      <c r="H27" s="1"/>
      <c r="I27" s="1"/>
      <c r="J27" s="1"/>
    </row>
    <row r="28" spans="1:15" x14ac:dyDescent="0.25">
      <c r="A28" s="78" t="s">
        <v>3</v>
      </c>
      <c r="B28" s="78"/>
      <c r="C28" s="78"/>
      <c r="D28" s="78"/>
      <c r="E28" s="78" t="s">
        <v>71</v>
      </c>
      <c r="F28" s="78"/>
      <c r="G28" s="78"/>
      <c r="H28" s="78"/>
      <c r="I28" s="78"/>
      <c r="J28" s="78"/>
      <c r="K28" s="78"/>
      <c r="L28" s="78" t="s">
        <v>4</v>
      </c>
      <c r="M28" s="78"/>
      <c r="N28" s="78"/>
    </row>
    <row r="29" spans="1:15" ht="21.75" customHeight="1" x14ac:dyDescent="0.25">
      <c r="A29" s="79"/>
      <c r="B29" s="79"/>
      <c r="C29" s="79"/>
      <c r="D29" s="79"/>
      <c r="E29" s="79"/>
      <c r="F29" s="78"/>
      <c r="G29" s="78"/>
      <c r="H29" s="78"/>
      <c r="I29" s="78"/>
      <c r="J29" s="78"/>
    </row>
    <row r="31" spans="1:15" x14ac:dyDescent="0.25">
      <c r="A31" s="78" t="s">
        <v>109</v>
      </c>
      <c r="B31" s="78"/>
      <c r="C31" s="78"/>
      <c r="D31" s="78"/>
      <c r="E31" s="78" t="s">
        <v>110</v>
      </c>
      <c r="F31" s="78"/>
      <c r="G31" s="78"/>
      <c r="H31" s="78"/>
      <c r="I31" s="78"/>
      <c r="J31" s="78"/>
      <c r="K31" s="78"/>
      <c r="L31" s="78" t="s">
        <v>113</v>
      </c>
      <c r="M31" s="78"/>
      <c r="N31" s="78"/>
    </row>
    <row r="32" spans="1:15" ht="23.25" customHeight="1" x14ac:dyDescent="0.25">
      <c r="A32" s="77" t="s">
        <v>111</v>
      </c>
      <c r="B32" s="77"/>
      <c r="C32" s="77"/>
      <c r="D32" s="77"/>
      <c r="E32" s="77" t="s">
        <v>63</v>
      </c>
      <c r="F32" s="77"/>
      <c r="G32" s="77"/>
      <c r="H32" s="77"/>
      <c r="I32" s="77"/>
      <c r="J32" s="77"/>
      <c r="K32" s="77"/>
      <c r="L32" s="77" t="s">
        <v>28</v>
      </c>
      <c r="M32" s="77"/>
      <c r="N32" s="77"/>
    </row>
  </sheetData>
  <mergeCells count="51">
    <mergeCell ref="N24:N25"/>
    <mergeCell ref="N8:N10"/>
    <mergeCell ref="N11:N12"/>
    <mergeCell ref="N13:N14"/>
    <mergeCell ref="N15:N16"/>
    <mergeCell ref="N20:N21"/>
    <mergeCell ref="A32:D32"/>
    <mergeCell ref="E32:K32"/>
    <mergeCell ref="L32:N32"/>
    <mergeCell ref="A22:A23"/>
    <mergeCell ref="A24:A25"/>
    <mergeCell ref="E28:K28"/>
    <mergeCell ref="L28:N28"/>
    <mergeCell ref="A31:D31"/>
    <mergeCell ref="E31:K31"/>
    <mergeCell ref="L31:N31"/>
    <mergeCell ref="A29:C29"/>
    <mergeCell ref="D29:J29"/>
    <mergeCell ref="A28:D28"/>
    <mergeCell ref="B22:B23"/>
    <mergeCell ref="B24:B25"/>
    <mergeCell ref="N22:N23"/>
    <mergeCell ref="A8:A10"/>
    <mergeCell ref="A11:A12"/>
    <mergeCell ref="A13:A14"/>
    <mergeCell ref="A15:A16"/>
    <mergeCell ref="A20:A21"/>
    <mergeCell ref="B8:B10"/>
    <mergeCell ref="B11:B12"/>
    <mergeCell ref="B13:B14"/>
    <mergeCell ref="B15:B16"/>
    <mergeCell ref="C8:C10"/>
    <mergeCell ref="C11:C12"/>
    <mergeCell ref="C13:C14"/>
    <mergeCell ref="C15:C16"/>
    <mergeCell ref="C20:C21"/>
    <mergeCell ref="C22:C23"/>
    <mergeCell ref="C24:C25"/>
    <mergeCell ref="B20:B21"/>
    <mergeCell ref="A3:N3"/>
    <mergeCell ref="N4:N5"/>
    <mergeCell ref="L4:L5"/>
    <mergeCell ref="E4:E5"/>
    <mergeCell ref="F4:I4"/>
    <mergeCell ref="J4:J5"/>
    <mergeCell ref="K4:K5"/>
    <mergeCell ref="M4:M5"/>
    <mergeCell ref="A4:A5"/>
    <mergeCell ref="B4:B5"/>
    <mergeCell ref="C4:C5"/>
    <mergeCell ref="D4:D5"/>
  </mergeCells>
  <pageMargins left="0.70866141732283472" right="0.31496062992125984" top="0.74803149606299213" bottom="0.74803149606299213" header="0.31496062992125984" footer="0.31496062992125984"/>
  <pageSetup paperSize="5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 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Huichapan Municipio Contraloria</dc:creator>
  <cp:lastModifiedBy>Juventud</cp:lastModifiedBy>
  <cp:lastPrinted>2024-09-30T23:31:34Z</cp:lastPrinted>
  <dcterms:created xsi:type="dcterms:W3CDTF">2024-01-15T17:03:16Z</dcterms:created>
  <dcterms:modified xsi:type="dcterms:W3CDTF">2025-01-15T15:57:22Z</dcterms:modified>
</cp:coreProperties>
</file>